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40E2B087-BF21-4EDC-8C21-48A467C507CC}" xr6:coauthVersionLast="47" xr6:coauthVersionMax="47" xr10:uidLastSave="{00000000-0000-0000-0000-000000000000}"/>
  <bookViews>
    <workbookView xWindow="-120" yWindow="-120" windowWidth="20730" windowHeight="11160" tabRatio="500" xr2:uid="{00000000-000D-0000-FFFF-FFFF00000000}"/>
  </bookViews>
  <sheets>
    <sheet name="13-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1" l="1"/>
  <c r="R45" i="1"/>
  <c r="Q45" i="1"/>
  <c r="P45" i="1"/>
  <c r="O45" i="1"/>
  <c r="N45" i="1"/>
  <c r="M45" i="1"/>
  <c r="K45" i="1"/>
  <c r="J45" i="1"/>
  <c r="L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<sst xmlns="http://schemas.openxmlformats.org/spreadsheetml/2006/main" count="612" uniqueCount="79">
  <si>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</si>
  <si>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</si>
  <si>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</si>
  <si>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</si>
  <si>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</si>
  <si>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</si>
  <si>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</si>
  <si>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</si>
  <si>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</si>
  <si>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</si>
  <si>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</si>
  <si>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</si>
  <si>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</si>
  <si>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</si>
  <si>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</si>
  <si>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</si>
  <si>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</si>
  <si>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</si>
  <si>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</si>
  <si>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</si>
  <si>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</si>
  <si>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</si>
  <si>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</si>
  <si>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</si>
  <si>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</si>
  <si>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</si>
  <si>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</si>
  <si>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</si>
  <si>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</si>
  <si>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</si>
  <si>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</si>
  <si>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</si>
  <si>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</si>
  <si>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</si>
  <si>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</si>
  <si>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</si>
  <si>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</si>
  <si>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</si>
  <si>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</si>
  <si>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</si>
  <si>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</si>
  <si>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</si>
  <si>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</si>
  <si>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</si>
  <si>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</si>
  <si>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</si>
  <si>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</si>
  <si>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</si>
  <si>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</si>
  <si>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</si>
  <si>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</si>
  <si>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</si>
  <si>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</si>
  <si>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</si>
  <si>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</si>
  <si>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</si>
  <si>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</si>
  <si>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</si>
  <si>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</si>
  <si>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</si>
  <si>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</si>
  <si>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</si>
  <si>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</si>
  <si>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</si>
  <si>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</si>
  <si>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11ª Reunião Extraordinária</t>
  </si>
  <si>
    <t>PL 901/24</t>
  </si>
  <si>
    <t>PL 1007/24</t>
  </si>
  <si>
    <t>PL 969/24</t>
  </si>
  <si>
    <t>PL 951/24</t>
  </si>
  <si>
    <t>PL 954/24</t>
  </si>
  <si>
    <t>PL 955/24</t>
  </si>
  <si>
    <t>PL 931/24</t>
  </si>
  <si>
    <t>PL 931/24 EMENDA</t>
  </si>
  <si>
    <t>PL 1012/24</t>
  </si>
  <si>
    <t>PL 1018/24</t>
  </si>
  <si>
    <t xml:space="preserve">PELO 14/24 </t>
  </si>
  <si>
    <t>PL 1009/24</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</si>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</sst>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13" zoomScale="90" zoomScaleNormal="90" workbookViewId="0">
      <selection activeCell="C38" sqref="C38:D3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65</v>
      </c>
      <c r="E1" s="1" t="s">
        <v>1</v>
      </c>
      <c r="F1" s="3">
        <v>45639</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13</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66</v>
      </c>
      <c r="I3" s="18" t="s">
        <v>67</v>
      </c>
      <c r="J3" s="18" t="s">
        <v>68</v>
      </c>
      <c r="K3" s="18" t="s">
        <v>69</v>
      </c>
      <c r="L3" s="18" t="s">
        <v>70</v>
      </c>
      <c r="M3" s="18" t="s">
        <v>71</v>
      </c>
      <c r="N3" s="18" t="s">
        <v>73</v>
      </c>
      <c r="O3" s="18" t="s">
        <v>72</v>
      </c>
      <c r="P3" s="18" t="s">
        <v>74</v>
      </c>
      <c r="Q3" s="18" t="s">
        <v>75</v>
      </c>
      <c r="R3" s="18" t="s">
        <v>76</v>
      </c>
      <c r="S3" s="18" t="s">
        <v>77</v>
      </c>
      <c r="T3" s="18"/>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13</v>
      </c>
      <c r="B4" s="7">
        <f t="shared" ref="B4:B44" si="0">D$2</f>
        <v>13</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AMC4"/>
      <c r="AMD4"/>
      <c r="AME4"/>
      <c r="AMF4"/>
      <c r="AMG4"/>
      <c r="AMH4"/>
      <c r="AMI4"/>
      <c r="AMJ4"/>
    </row>
    <row r="5" spans="1:1024" s="7" customFormat="1" x14ac:dyDescent="0.2">
      <c r="A5" s="7">
        <f ca="1">COUNTIF(G5:OFFSET(G5,0,$D$2-1),"P")+COUNTIF(G5:OFFSET(G5,0,$D$2-1),"X")</f>
        <v>13</v>
      </c>
      <c r="B5" s="7">
        <f t="shared" si="0"/>
        <v>13</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13</v>
      </c>
      <c r="B6" s="7">
        <f t="shared" si="0"/>
        <v>13</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13</v>
      </c>
      <c r="B7" s="7">
        <f t="shared" si="0"/>
        <v>13</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12</v>
      </c>
      <c r="B8" s="7">
        <f t="shared" si="0"/>
        <v>13</v>
      </c>
      <c r="C8" s="8">
        <f ca="1">(COUNTIF(G8:OFFSET(G8,0,$D$2-1),"P")/$D$2)+(COUNTIF(G8:OFFSET(G8,0,$D$2-1),"X")/$D$2)</f>
        <v>0.92307692307692313</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17</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13</v>
      </c>
      <c r="B9" s="7">
        <f t="shared" si="0"/>
        <v>13</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13</v>
      </c>
      <c r="B10" s="7">
        <f t="shared" si="0"/>
        <v>13</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13</v>
      </c>
      <c r="B11" s="7">
        <f t="shared" si="0"/>
        <v>13</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S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12</v>
      </c>
      <c r="B12" s="7">
        <f t="shared" si="0"/>
        <v>13</v>
      </c>
      <c r="C12" s="8">
        <f ca="1">(COUNTIF(G12:OFFSET(G12,0,$D$2-1),"P")/$D$2)+(COUNTIF(G12:OFFSET(G12,0,$D$2-1),"X")/$D$2)</f>
        <v>0.92307692307692313</v>
      </c>
      <c r="D12" s="9" t="str">
        <f t="shared" ca="1" si="1"/>
        <v>PRESENTE</v>
      </c>
      <c r="E12" s="9" t="str">
        <f t="shared" ca="1" si="2"/>
        <v>P</v>
      </c>
      <c r="F12" s="9" t="s">
        <v>33</v>
      </c>
      <c r="G12" s="7" t="s">
        <v>10</v>
      </c>
      <c r="H12" s="7" t="s">
        <v>10</v>
      </c>
      <c r="I12" s="7" t="s">
        <v>10</v>
      </c>
      <c r="J12" s="7" t="s">
        <v>10</v>
      </c>
      <c r="K12" s="7" t="s">
        <v>10</v>
      </c>
      <c r="L12" s="7" t="s">
        <v>10</v>
      </c>
      <c r="M12" s="7" t="s">
        <v>10</v>
      </c>
      <c r="N12" s="7" t="s">
        <v>10</v>
      </c>
      <c r="O12" s="7" t="s">
        <v>17</v>
      </c>
      <c r="P12" s="7" t="s">
        <v>10</v>
      </c>
      <c r="Q12" s="7" t="s">
        <v>10</v>
      </c>
      <c r="R12" s="7" t="s">
        <v>10</v>
      </c>
      <c r="S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13</v>
      </c>
      <c r="B13" s="7">
        <f t="shared" si="0"/>
        <v>13</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13</v>
      </c>
      <c r="B14" s="7">
        <f t="shared" si="0"/>
        <v>13</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11</v>
      </c>
      <c r="B15" s="7">
        <f t="shared" si="0"/>
        <v>13</v>
      </c>
      <c r="C15" s="8">
        <f ca="1">(COUNTIF(G15:OFFSET(G15,0,$D$2-1),"P")/$D$2)+(COUNTIF(G15:OFFSET(G15,0,$D$2-1),"X")/$D$2)</f>
        <v>0.84615384615384615</v>
      </c>
      <c r="D15" s="9" t="str">
        <f t="shared" ca="1" si="1"/>
        <v>PRESENTE</v>
      </c>
      <c r="E15" s="9" t="str">
        <f t="shared" ca="1" si="2"/>
        <v>P</v>
      </c>
      <c r="F15" s="9" t="s">
        <v>36</v>
      </c>
      <c r="G15" s="7" t="s">
        <v>10</v>
      </c>
      <c r="H15" s="7" t="s">
        <v>10</v>
      </c>
      <c r="I15" s="7" t="s">
        <v>10</v>
      </c>
      <c r="J15" s="7" t="s">
        <v>17</v>
      </c>
      <c r="K15" s="7" t="s">
        <v>10</v>
      </c>
      <c r="L15" s="7" t="s">
        <v>10</v>
      </c>
      <c r="M15" s="7" t="s">
        <v>10</v>
      </c>
      <c r="N15" s="7" t="s">
        <v>10</v>
      </c>
      <c r="O15" s="7" t="s">
        <v>10</v>
      </c>
      <c r="P15" s="7" t="s">
        <v>10</v>
      </c>
      <c r="Q15" s="7" t="s">
        <v>17</v>
      </c>
      <c r="R15" s="7" t="s">
        <v>10</v>
      </c>
      <c r="S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13</v>
      </c>
      <c r="B16" s="7">
        <f t="shared" si="0"/>
        <v>13</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13</v>
      </c>
      <c r="B17" s="7">
        <f t="shared" si="0"/>
        <v>13</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13</v>
      </c>
      <c r="B18" s="7">
        <f t="shared" si="0"/>
        <v>13</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13</v>
      </c>
      <c r="B19" s="7">
        <f t="shared" si="0"/>
        <v>13</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S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13</v>
      </c>
      <c r="B20" s="7">
        <f t="shared" si="0"/>
        <v>13</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9</v>
      </c>
      <c r="B21" s="7">
        <f t="shared" si="0"/>
        <v>13</v>
      </c>
      <c r="C21" s="8">
        <f ca="1">(COUNTIF(G21:OFFSET(G21,0,$D$2-1),"P")/$D$2)+(COUNTIF(G21:OFFSET(G21,0,$D$2-1),"X")/$D$2)</f>
        <v>0.69230769230769229</v>
      </c>
      <c r="D21" s="9" t="str">
        <f t="shared" ca="1" si="1"/>
        <v>PRESENTE</v>
      </c>
      <c r="E21" s="9" t="str">
        <f t="shared" ca="1" si="3"/>
        <v>P</v>
      </c>
      <c r="F21" s="11" t="s">
        <v>42</v>
      </c>
      <c r="G21" s="7" t="s">
        <v>10</v>
      </c>
      <c r="H21" s="7" t="s">
        <v>10</v>
      </c>
      <c r="I21" s="7" t="s">
        <v>10</v>
      </c>
      <c r="J21" s="7" t="s">
        <v>10</v>
      </c>
      <c r="K21" s="7" t="s">
        <v>10</v>
      </c>
      <c r="L21" s="7" t="s">
        <v>10</v>
      </c>
      <c r="M21" s="7" t="s">
        <v>10</v>
      </c>
      <c r="N21" s="7" t="s">
        <v>17</v>
      </c>
      <c r="O21" s="7" t="s">
        <v>17</v>
      </c>
      <c r="P21" s="7" t="s">
        <v>17</v>
      </c>
      <c r="Q21" s="7" t="s">
        <v>10</v>
      </c>
      <c r="R21" s="7" t="s">
        <v>10</v>
      </c>
      <c r="S21" s="7" t="s">
        <v>17</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13</v>
      </c>
      <c r="B22" s="7">
        <f t="shared" si="0"/>
        <v>13</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13</v>
      </c>
      <c r="B23" s="7">
        <f t="shared" si="0"/>
        <v>13</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S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12</v>
      </c>
      <c r="B24" s="7">
        <f t="shared" si="0"/>
        <v>13</v>
      </c>
      <c r="C24" s="8">
        <f ca="1">(COUNTIF(G24:OFFSET(G24,0,$D$2-1),"P")/$D$2)+(COUNTIF(G24:OFFSET(G24,0,$D$2-1),"X")/$D$2)</f>
        <v>0.92307692307692313</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17</v>
      </c>
      <c r="R24" s="7" t="s">
        <v>10</v>
      </c>
      <c r="S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13</v>
      </c>
      <c r="B25" s="7">
        <f t="shared" si="0"/>
        <v>13</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13</v>
      </c>
      <c r="B26" s="7">
        <f t="shared" si="0"/>
        <v>13</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13</v>
      </c>
      <c r="B27" s="7">
        <f t="shared" si="0"/>
        <v>13</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13</v>
      </c>
      <c r="B28" s="7">
        <f t="shared" si="0"/>
        <v>13</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13</v>
      </c>
      <c r="B29" s="7">
        <f t="shared" si="0"/>
        <v>13</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13</v>
      </c>
      <c r="B30" s="7">
        <f t="shared" si="0"/>
        <v>13</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13</v>
      </c>
      <c r="B31" s="7">
        <f t="shared" si="0"/>
        <v>13</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12</v>
      </c>
      <c r="B32" s="7">
        <f t="shared" si="0"/>
        <v>13</v>
      </c>
      <c r="C32" s="8">
        <f ca="1">(COUNTIF(G32:OFFSET(G32,0,$D$2-1),"P")/$D$2)+(COUNTIF(G32:OFFSET(G32,0,$D$2-1),"X")/$D$2)</f>
        <v>0.92307692307692313</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17</v>
      </c>
      <c r="Q32" s="7" t="s">
        <v>10</v>
      </c>
      <c r="R32" s="7" t="s">
        <v>10</v>
      </c>
      <c r="S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13</v>
      </c>
      <c r="B33" s="7">
        <f t="shared" ref="B33" si="4">D$2</f>
        <v>13</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11</v>
      </c>
      <c r="B34" s="7">
        <f t="shared" si="0"/>
        <v>13</v>
      </c>
      <c r="C34" s="8">
        <f ca="1">(COUNTIF(G34:OFFSET(G34,0,$D$2-1),"P")/$D$2)+(COUNTIF(G34:OFFSET(G34,0,$D$2-1),"X")/$D$2)</f>
        <v>0.84615384615384615</v>
      </c>
      <c r="D34" s="9" t="str">
        <f ca="1">IF($C34&gt;=0.5,"PRESENTE","AUSENTE")</f>
        <v>PRESENTE</v>
      </c>
      <c r="E34" s="9" t="str">
        <f ca="1">IF($C38&gt;=0.5,"P","F")</f>
        <v>F</v>
      </c>
      <c r="F34" s="11" t="s">
        <v>78</v>
      </c>
      <c r="G34" s="7" t="s">
        <v>10</v>
      </c>
      <c r="H34" s="7" t="s">
        <v>10</v>
      </c>
      <c r="I34" s="7" t="s">
        <v>10</v>
      </c>
      <c r="J34" s="7" t="s">
        <v>10</v>
      </c>
      <c r="K34" s="7" t="s">
        <v>10</v>
      </c>
      <c r="L34" s="7" t="s">
        <v>10</v>
      </c>
      <c r="M34" s="7" t="s">
        <v>17</v>
      </c>
      <c r="N34" s="7" t="s">
        <v>10</v>
      </c>
      <c r="O34" s="7" t="s">
        <v>10</v>
      </c>
      <c r="P34" s="7" t="s">
        <v>10</v>
      </c>
      <c r="Q34" s="7" t="s">
        <v>17</v>
      </c>
      <c r="R34" s="7" t="s">
        <v>10</v>
      </c>
      <c r="S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12</v>
      </c>
      <c r="B35" s="7">
        <f t="shared" si="0"/>
        <v>13</v>
      </c>
      <c r="C35" s="8">
        <f ca="1">(COUNTIF(G35:OFFSET(G35,0,$D$2-1),"P")/$D$2)+(COUNTIF(G35:OFFSET(G35,0,$D$2-1),"X")/$D$2)</f>
        <v>0.92307692307692313</v>
      </c>
      <c r="D35" s="9" t="str">
        <f t="shared" ca="1" si="1"/>
        <v>PRESENTE</v>
      </c>
      <c r="E35" s="9" t="str">
        <f ca="1">IF($C32&gt;=0.5,"P","F")</f>
        <v>P</v>
      </c>
      <c r="F35" s="11" t="s">
        <v>55</v>
      </c>
      <c r="G35" s="7" t="s">
        <v>10</v>
      </c>
      <c r="H35" s="7" t="s">
        <v>10</v>
      </c>
      <c r="I35" s="7" t="s">
        <v>10</v>
      </c>
      <c r="J35" s="7" t="s">
        <v>10</v>
      </c>
      <c r="K35" s="7" t="s">
        <v>10</v>
      </c>
      <c r="L35" s="7" t="s">
        <v>10</v>
      </c>
      <c r="M35" s="7" t="s">
        <v>10</v>
      </c>
      <c r="N35" s="7" t="s">
        <v>10</v>
      </c>
      <c r="O35" s="7" t="s">
        <v>17</v>
      </c>
      <c r="P35" s="7" t="s">
        <v>10</v>
      </c>
      <c r="Q35" s="7" t="s">
        <v>10</v>
      </c>
      <c r="R35" s="7" t="s">
        <v>10</v>
      </c>
      <c r="S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13</v>
      </c>
      <c r="B36" s="7">
        <f t="shared" si="0"/>
        <v>13</v>
      </c>
      <c r="C36" s="8">
        <f ca="1">(COUNTIF(G36:OFFSET(G36,0,$D$2-1),"P")/$D$2)+(COUNTIF(G36:OFFSET(G36,0,$D$2-1),"X")/$D$2)</f>
        <v>1</v>
      </c>
      <c r="D36" s="9" t="str">
        <f t="shared" ca="1" si="1"/>
        <v>PRESENTE</v>
      </c>
      <c r="E36" s="9" t="str">
        <f ca="1">IF($C35&gt;=0.5,"P","F")</f>
        <v>P</v>
      </c>
      <c r="F36" s="11" t="s">
        <v>56</v>
      </c>
      <c r="G36" s="7" t="s">
        <v>10</v>
      </c>
      <c r="H36" s="7" t="s">
        <v>10</v>
      </c>
      <c r="I36" s="7" t="s">
        <v>10</v>
      </c>
      <c r="J36" s="7" t="s">
        <v>10</v>
      </c>
      <c r="K36" s="7" t="s">
        <v>10</v>
      </c>
      <c r="L36" s="7" t="s">
        <v>10</v>
      </c>
      <c r="M36" s="7" t="s">
        <v>10</v>
      </c>
      <c r="N36" s="7" t="s">
        <v>10</v>
      </c>
      <c r="O36" s="7" t="s">
        <v>10</v>
      </c>
      <c r="P36" s="7" t="s">
        <v>10</v>
      </c>
      <c r="Q36" s="7" t="s">
        <v>10</v>
      </c>
      <c r="R36" s="7" t="s">
        <v>10</v>
      </c>
      <c r="S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13</v>
      </c>
      <c r="B37" s="7">
        <f t="shared" ref="B37" si="5">D$2</f>
        <v>13</v>
      </c>
      <c r="C37" s="8">
        <f ca="1">(COUNTIF(G37:OFFSET(G37,0,$D$2-1),"P")/$D$2)+(COUNTIF(G37:OFFSET(G37,0,$D$2-1),"X")/$D$2)</f>
        <v>1</v>
      </c>
      <c r="D37" s="9" t="str">
        <f t="shared" ca="1" si="1"/>
        <v>PRESENTE</v>
      </c>
      <c r="E37" s="9" t="str">
        <f ca="1">IF($C36&gt;=0.5,"P","F")</f>
        <v>P</v>
      </c>
      <c r="F37" s="11" t="s">
        <v>57</v>
      </c>
      <c r="G37" s="7" t="s">
        <v>10</v>
      </c>
      <c r="H37" s="7" t="s">
        <v>10</v>
      </c>
      <c r="I37" s="7" t="s">
        <v>10</v>
      </c>
      <c r="J37" s="7" t="s">
        <v>10</v>
      </c>
      <c r="K37" s="7" t="s">
        <v>10</v>
      </c>
      <c r="L37" s="7" t="s">
        <v>10</v>
      </c>
      <c r="M37" s="7" t="s">
        <v>10</v>
      </c>
      <c r="N37" s="7" t="s">
        <v>10</v>
      </c>
      <c r="O37" s="7" t="s">
        <v>10</v>
      </c>
      <c r="P37" s="7" t="s">
        <v>10</v>
      </c>
      <c r="Q37" s="7" t="s">
        <v>10</v>
      </c>
      <c r="R37" s="7" t="s">
        <v>10</v>
      </c>
      <c r="S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0</v>
      </c>
      <c r="B38" s="7">
        <f t="shared" si="0"/>
        <v>13</v>
      </c>
      <c r="C38" s="8">
        <f ca="1">(COUNTIF(G38:OFFSET(G38,0,$D$2-1),"P")/$D$2)+(COUNTIF(G38:OFFSET(G38,0,$D$2-1),"X")/$D$2)</f>
        <v>0</v>
      </c>
      <c r="D38" s="9" t="str">
        <f t="shared" ca="1" si="1"/>
        <v>AUSENTE</v>
      </c>
      <c r="E38" s="9" t="str">
        <f ca="1">IF($C36&gt;=0.5,"P","F")</f>
        <v>P</v>
      </c>
      <c r="F38" s="11" t="s">
        <v>58</v>
      </c>
      <c r="G38" s="7" t="s">
        <v>17</v>
      </c>
      <c r="H38" s="7" t="s">
        <v>17</v>
      </c>
      <c r="I38" s="7" t="s">
        <v>17</v>
      </c>
      <c r="J38" s="7" t="s">
        <v>17</v>
      </c>
      <c r="K38" s="7" t="s">
        <v>17</v>
      </c>
      <c r="L38" s="7" t="s">
        <v>17</v>
      </c>
      <c r="M38" s="7" t="s">
        <v>17</v>
      </c>
      <c r="N38" s="7" t="s">
        <v>17</v>
      </c>
      <c r="O38" s="7" t="s">
        <v>17</v>
      </c>
      <c r="P38" s="7" t="s">
        <v>17</v>
      </c>
      <c r="Q38" s="7" t="s">
        <v>17</v>
      </c>
      <c r="R38" s="7" t="s">
        <v>17</v>
      </c>
      <c r="S38" s="7" t="s">
        <v>17</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13</v>
      </c>
      <c r="B39" s="7">
        <f t="shared" si="0"/>
        <v>13</v>
      </c>
      <c r="C39" s="8">
        <f ca="1">(COUNTIF(G39:OFFSET(G39,0,$D$2-1),"P")/$D$2)+(COUNTIF(G39:OFFSET(G39,0,$D$2-1),"X")/$D$2)</f>
        <v>1</v>
      </c>
      <c r="D39" s="9" t="str">
        <f t="shared" ca="1" si="1"/>
        <v>PRESENTE</v>
      </c>
      <c r="E39" s="9"/>
      <c r="F39" s="11" t="s">
        <v>59</v>
      </c>
      <c r="G39" s="7" t="s">
        <v>10</v>
      </c>
      <c r="H39" s="7" t="s">
        <v>10</v>
      </c>
      <c r="I39" s="7" t="s">
        <v>10</v>
      </c>
      <c r="J39" s="7" t="s">
        <v>10</v>
      </c>
      <c r="K39" s="7" t="s">
        <v>10</v>
      </c>
      <c r="L39" s="7" t="s">
        <v>10</v>
      </c>
      <c r="M39" s="7" t="s">
        <v>10</v>
      </c>
      <c r="N39" s="7" t="s">
        <v>10</v>
      </c>
      <c r="O39" s="7" t="s">
        <v>10</v>
      </c>
      <c r="P39" s="7" t="s">
        <v>10</v>
      </c>
      <c r="Q39" s="7" t="s">
        <v>10</v>
      </c>
      <c r="R39" s="7" t="s">
        <v>10</v>
      </c>
      <c r="S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10</v>
      </c>
      <c r="B40" s="7">
        <f t="shared" si="0"/>
        <v>13</v>
      </c>
      <c r="C40" s="8">
        <f ca="1">(COUNTIF(G40:OFFSET(G40,0,$D$2-1),"P")/$D$2)+(COUNTIF(G40:OFFSET(G40,0,$D$2-1),"X")/$D$2)</f>
        <v>0.76923076923076927</v>
      </c>
      <c r="D40" s="9" t="str">
        <f t="shared" ca="1" si="1"/>
        <v>PRESENTE</v>
      </c>
      <c r="E40" s="9" t="str">
        <f ca="1">IF($C34&gt;=0.5,"P","F")</f>
        <v>P</v>
      </c>
      <c r="F40" s="11" t="s">
        <v>60</v>
      </c>
      <c r="G40" s="7" t="s">
        <v>10</v>
      </c>
      <c r="H40" s="7" t="s">
        <v>17</v>
      </c>
      <c r="I40" s="7" t="s">
        <v>17</v>
      </c>
      <c r="J40" s="7" t="s">
        <v>10</v>
      </c>
      <c r="K40" s="7" t="s">
        <v>10</v>
      </c>
      <c r="L40" s="7" t="s">
        <v>10</v>
      </c>
      <c r="M40" s="7" t="s">
        <v>10</v>
      </c>
      <c r="N40" s="7" t="s">
        <v>10</v>
      </c>
      <c r="O40" s="7" t="s">
        <v>10</v>
      </c>
      <c r="P40" s="7" t="s">
        <v>10</v>
      </c>
      <c r="Q40" s="7" t="s">
        <v>17</v>
      </c>
      <c r="R40" s="7" t="s">
        <v>10</v>
      </c>
      <c r="S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13</v>
      </c>
      <c r="B41" s="7">
        <f t="shared" si="0"/>
        <v>13</v>
      </c>
      <c r="C41" s="8">
        <f ca="1">(COUNTIF(G41:OFFSET(G41,0,$D$2-1),"P")/$D$2)+(COUNTIF(G41:OFFSET(G41,0,$D$2-1),"X")/$D$2)</f>
        <v>1</v>
      </c>
      <c r="D41" s="9" t="str">
        <f t="shared" ca="1" si="1"/>
        <v>PRESENTE</v>
      </c>
      <c r="E41" s="9" t="str">
        <f ca="1">IF($C40&gt;=0.5,"P","F")</f>
        <v>P</v>
      </c>
      <c r="F41" s="11" t="s">
        <v>61</v>
      </c>
      <c r="G41" s="7" t="s">
        <v>10</v>
      </c>
      <c r="H41" s="7" t="s">
        <v>10</v>
      </c>
      <c r="I41" s="7" t="s">
        <v>10</v>
      </c>
      <c r="J41" s="7" t="s">
        <v>10</v>
      </c>
      <c r="K41" s="7" t="s">
        <v>10</v>
      </c>
      <c r="L41" s="7" t="s">
        <v>10</v>
      </c>
      <c r="M41" s="7" t="s">
        <v>10</v>
      </c>
      <c r="N41" s="7" t="s">
        <v>10</v>
      </c>
      <c r="O41" s="7" t="s">
        <v>10</v>
      </c>
      <c r="P41" s="7" t="s">
        <v>10</v>
      </c>
      <c r="Q41" s="7" t="s">
        <v>10</v>
      </c>
      <c r="R41" s="7" t="s">
        <v>10</v>
      </c>
      <c r="S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13</v>
      </c>
      <c r="B42" s="7">
        <f t="shared" si="0"/>
        <v>13</v>
      </c>
      <c r="C42" s="8">
        <f ca="1">(COUNTIF(G42:OFFSET(G42,0,$D$2-1),"P")/$D$2)+(COUNTIF(G42:OFFSET(G42,0,$D$2-1),"X")/$D$2)</f>
        <v>1</v>
      </c>
      <c r="D42" s="9" t="str">
        <f t="shared" ca="1" si="1"/>
        <v>PRESENTE</v>
      </c>
      <c r="E42" s="9" t="str">
        <f ca="1">IF($C42&gt;=0.5,"P","F")</f>
        <v>P</v>
      </c>
      <c r="F42" s="11" t="s">
        <v>62</v>
      </c>
      <c r="G42" s="7" t="s">
        <v>10</v>
      </c>
      <c r="H42" s="7" t="s">
        <v>10</v>
      </c>
      <c r="I42" s="7" t="s">
        <v>10</v>
      </c>
      <c r="J42" s="7" t="s">
        <v>10</v>
      </c>
      <c r="K42" s="7" t="s">
        <v>10</v>
      </c>
      <c r="L42" s="7" t="s">
        <v>10</v>
      </c>
      <c r="M42" s="7" t="s">
        <v>10</v>
      </c>
      <c r="N42" s="7" t="s">
        <v>10</v>
      </c>
      <c r="O42" s="7" t="s">
        <v>10</v>
      </c>
      <c r="P42" s="7" t="s">
        <v>10</v>
      </c>
      <c r="Q42" s="7" t="s">
        <v>10</v>
      </c>
      <c r="R42" s="7" t="s">
        <v>10</v>
      </c>
      <c r="S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13</v>
      </c>
      <c r="B43" s="7">
        <f t="shared" si="0"/>
        <v>13</v>
      </c>
      <c r="C43" s="8">
        <f ca="1">(COUNTIF(G43:OFFSET(G43,0,$D$2-1),"P")/$D$2)+(COUNTIF(G43:OFFSET(G43,0,$D$2-1),"X")/$D$2)</f>
        <v>1</v>
      </c>
      <c r="D43" s="9" t="str">
        <f t="shared" ca="1" si="1"/>
        <v>PRESENTE</v>
      </c>
      <c r="E43" s="9" t="str">
        <f ca="1">IF($C43&gt;=0.5,"P","F")</f>
        <v>P</v>
      </c>
      <c r="F43" s="11" t="s">
        <v>63</v>
      </c>
      <c r="G43" s="7" t="s">
        <v>10</v>
      </c>
      <c r="H43" s="7" t="s">
        <v>10</v>
      </c>
      <c r="I43" s="7" t="s">
        <v>10</v>
      </c>
      <c r="J43" s="7" t="s">
        <v>10</v>
      </c>
      <c r="K43" s="7" t="s">
        <v>10</v>
      </c>
      <c r="L43" s="7" t="s">
        <v>10</v>
      </c>
      <c r="M43" s="7" t="s">
        <v>10</v>
      </c>
      <c r="N43" s="7" t="s">
        <v>10</v>
      </c>
      <c r="O43" s="7" t="s">
        <v>10</v>
      </c>
      <c r="P43" s="7" t="s">
        <v>10</v>
      </c>
      <c r="Q43" s="7" t="s">
        <v>10</v>
      </c>
      <c r="R43" s="7" t="s">
        <v>10</v>
      </c>
      <c r="S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13</v>
      </c>
      <c r="B44" s="7">
        <f t="shared" si="0"/>
        <v>13</v>
      </c>
      <c r="C44" s="8">
        <f ca="1">(COUNTIF(G44:OFFSET(G44,0,$D$2-1),"P")/$D$2)+(COUNTIF(G44:OFFSET(G44,0,$D$2-1),"X")/$D$2)</f>
        <v>1</v>
      </c>
      <c r="D44" s="9" t="str">
        <f t="shared" ca="1" si="1"/>
        <v>PRESENTE</v>
      </c>
      <c r="E44" s="9" t="str">
        <f ca="1">IF($C44&gt;=0.5,"P","F")</f>
        <v>P</v>
      </c>
      <c r="F44" s="11" t="s">
        <v>64</v>
      </c>
      <c r="G44" s="7" t="s">
        <v>10</v>
      </c>
      <c r="H44" s="7" t="s">
        <v>10</v>
      </c>
      <c r="I44" s="7" t="s">
        <v>10</v>
      </c>
      <c r="J44" s="7" t="s">
        <v>10</v>
      </c>
      <c r="K44" s="7" t="s">
        <v>10</v>
      </c>
      <c r="L44" s="7" t="s">
        <v>10</v>
      </c>
      <c r="M44" s="7" t="s">
        <v>10</v>
      </c>
      <c r="N44" s="7" t="s">
        <v>10</v>
      </c>
      <c r="O44" s="7" t="s">
        <v>10</v>
      </c>
      <c r="P44" s="7" t="s">
        <v>10</v>
      </c>
      <c r="Q44" s="7" t="s">
        <v>10</v>
      </c>
      <c r="R44" s="7" t="s">
        <v>10</v>
      </c>
      <c r="S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40</v>
      </c>
      <c r="H45" s="13">
        <f t="shared" ref="H45:I45" si="6">COUNTIF(H4:H44,"P")+COUNTIF(H4:H44,"X")</f>
        <v>39</v>
      </c>
      <c r="I45" s="13">
        <f t="shared" si="6"/>
        <v>39</v>
      </c>
      <c r="J45" s="13">
        <f t="shared" ref="J45:K45" si="7">COUNTIF(J4:J44,"P")+COUNTIF(J4:J44,"X")</f>
        <v>39</v>
      </c>
      <c r="K45" s="13">
        <f t="shared" si="7"/>
        <v>40</v>
      </c>
      <c r="L45" s="13">
        <f t="shared" ref="L45:M45" si="8">COUNTIF(L4:L44,"P")+COUNTIF(L4:L44,"X")</f>
        <v>40</v>
      </c>
      <c r="M45" s="13">
        <f t="shared" si="8"/>
        <v>39</v>
      </c>
      <c r="N45" s="13">
        <f t="shared" ref="N45:P45" si="9">COUNTIF(N4:N44,"P")+COUNTIF(N4:N44,"X")</f>
        <v>39</v>
      </c>
      <c r="O45" s="13">
        <f t="shared" si="9"/>
        <v>37</v>
      </c>
      <c r="P45" s="13">
        <f t="shared" si="9"/>
        <v>38</v>
      </c>
      <c r="Q45" s="13">
        <f t="shared" ref="Q45:S45" si="10">COUNTIF(Q4:Q44,"P")+COUNTIF(Q4:Q44,"X")</f>
        <v>36</v>
      </c>
      <c r="R45" s="13">
        <f t="shared" si="10"/>
        <v>40</v>
      </c>
      <c r="S45" s="13">
        <f t="shared" si="10"/>
        <v>38</v>
      </c>
      <c r="AI45" s="13">
        <f t="shared" ref="AI45:BH45" si="11">COUNTIF(AI4:AI44,"P")+COUNTIF(AI4:AI44,"X")</f>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BH45" s="13">
        <f t="shared" si="11"/>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3" t="s">
        <v>27</v>
      </c>
      <c r="B55" s="23"/>
      <c r="C55" s="23"/>
      <c r="D55" s="23"/>
      <c r="E55" s="23"/>
      <c r="F55" s="23"/>
      <c r="G55" s="23"/>
      <c r="H55" s="20"/>
      <c r="I55" s="21"/>
      <c r="J55" s="21"/>
      <c r="K55" s="21"/>
      <c r="L55" s="21"/>
      <c r="M55" s="21"/>
      <c r="N55" s="21"/>
      <c r="O55" s="21"/>
      <c r="P55" s="21"/>
      <c r="Q55" s="22"/>
      <c r="R55" s="22"/>
      <c r="S55" s="22"/>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3" t="s">
        <v>28</v>
      </c>
      <c r="B57" s="23"/>
      <c r="C57" s="23"/>
      <c r="D57" s="23"/>
      <c r="E57" s="23"/>
      <c r="F57" s="23"/>
      <c r="G57" s="23"/>
      <c r="H57" s="20"/>
      <c r="I57" s="21"/>
      <c r="J57" s="21"/>
      <c r="K57" s="21"/>
      <c r="L57" s="21"/>
      <c r="M57" s="21"/>
      <c r="N57" s="21"/>
      <c r="O57" s="21"/>
      <c r="P57" s="21"/>
      <c r="Q57" s="22"/>
      <c r="R57" s="22"/>
      <c r="S57" s="22"/>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38" priority="773" operator="equal">
      <formula>"X"</formula>
    </cfRule>
    <cfRule type="cellIs" dxfId="337" priority="774" operator="equal">
      <formula>"F"</formula>
    </cfRule>
    <cfRule type="cellIs" dxfId="336" priority="775" operator="equal">
      <formula>"P"</formula>
    </cfRule>
  </conditionalFormatting>
  <conditionalFormatting sqref="A4:E44 G4:G44 AI33:IN65536">
    <cfRule type="cellIs" dxfId="335" priority="544" operator="equal">
      <formula>"X"</formula>
    </cfRule>
    <cfRule type="cellIs" dxfId="334" priority="545" operator="equal">
      <formula>"F"</formula>
    </cfRule>
    <cfRule type="cellIs" dxfId="333" priority="546" operator="equal">
      <formula>"P"</formula>
    </cfRule>
  </conditionalFormatting>
  <conditionalFormatting sqref="A45:G65536">
    <cfRule type="cellIs" dxfId="332" priority="565" operator="equal">
      <formula>"X"</formula>
    </cfRule>
    <cfRule type="cellIs" dxfId="331" priority="566" operator="equal">
      <formula>"F"</formula>
    </cfRule>
    <cfRule type="cellIs" dxfId="330" priority="567" operator="equal">
      <formula>"P"</formula>
    </cfRule>
  </conditionalFormatting>
  <conditionalFormatting sqref="G1:G3">
    <cfRule type="cellIs" dxfId="329" priority="782" operator="equal">
      <formula>"X"</formula>
    </cfRule>
    <cfRule type="cellIs" dxfId="328" priority="783" operator="equal">
      <formula>"F"</formula>
    </cfRule>
    <cfRule type="cellIs" dxfId="327" priority="784" operator="equal">
      <formula>"P"</formula>
    </cfRule>
  </conditionalFormatting>
  <conditionalFormatting sqref="AI1:IN2">
    <cfRule type="cellIs" dxfId="326" priority="556" operator="equal">
      <formula>"X"</formula>
    </cfRule>
    <cfRule type="cellIs" dxfId="325" priority="557" operator="equal">
      <formula>"F"</formula>
    </cfRule>
    <cfRule type="cellIs" dxfId="324" priority="558" operator="equal">
      <formula>"P"</formula>
    </cfRule>
  </conditionalFormatting>
  <conditionalFormatting sqref="T35">
    <cfRule type="cellIs" dxfId="323" priority="358" operator="equal">
      <formula>"X"</formula>
    </cfRule>
    <cfRule type="cellIs" dxfId="322" priority="359" operator="equal">
      <formula>"F"</formula>
    </cfRule>
    <cfRule type="cellIs" dxfId="321" priority="360" operator="equal">
      <formula>"P"</formula>
    </cfRule>
  </conditionalFormatting>
  <conditionalFormatting sqref="T42 T45 T1:T2">
    <cfRule type="cellIs" dxfId="320" priority="355" operator="equal">
      <formula>"X"</formula>
    </cfRule>
    <cfRule type="cellIs" dxfId="319" priority="356" operator="equal">
      <formula>"F"</formula>
    </cfRule>
    <cfRule type="cellIs" dxfId="318" priority="357" operator="equal">
      <formula>"P"</formula>
    </cfRule>
  </conditionalFormatting>
  <conditionalFormatting sqref="T4:T34 T43:T44 T36:T41">
    <cfRule type="cellIs" dxfId="317" priority="349" operator="equal">
      <formula>"X"</formula>
    </cfRule>
    <cfRule type="cellIs" dxfId="316" priority="350" operator="equal">
      <formula>"F"</formula>
    </cfRule>
    <cfRule type="cellIs" dxfId="315" priority="351" operator="equal">
      <formula>"P"</formula>
    </cfRule>
  </conditionalFormatting>
  <conditionalFormatting sqref="T46:T65536">
    <cfRule type="cellIs" dxfId="314" priority="352" operator="equal">
      <formula>"X"</formula>
    </cfRule>
    <cfRule type="cellIs" dxfId="313" priority="353" operator="equal">
      <formula>"F"</formula>
    </cfRule>
    <cfRule type="cellIs" dxfId="312" priority="354" operator="equal">
      <formula>"P"</formula>
    </cfRule>
  </conditionalFormatting>
  <conditionalFormatting sqref="U35">
    <cfRule type="cellIs" dxfId="311" priority="346" operator="equal">
      <formula>"X"</formula>
    </cfRule>
    <cfRule type="cellIs" dxfId="310" priority="347" operator="equal">
      <formula>"F"</formula>
    </cfRule>
    <cfRule type="cellIs" dxfId="309" priority="348" operator="equal">
      <formula>"P"</formula>
    </cfRule>
  </conditionalFormatting>
  <conditionalFormatting sqref="U42 U45 U1:U2">
    <cfRule type="cellIs" dxfId="308" priority="343" operator="equal">
      <formula>"X"</formula>
    </cfRule>
    <cfRule type="cellIs" dxfId="307" priority="344" operator="equal">
      <formula>"F"</formula>
    </cfRule>
    <cfRule type="cellIs" dxfId="306" priority="345" operator="equal">
      <formula>"P"</formula>
    </cfRule>
  </conditionalFormatting>
  <conditionalFormatting sqref="U4:U34 U43:U44 U36:U41">
    <cfRule type="cellIs" dxfId="305" priority="337" operator="equal">
      <formula>"X"</formula>
    </cfRule>
    <cfRule type="cellIs" dxfId="304" priority="338" operator="equal">
      <formula>"F"</formula>
    </cfRule>
    <cfRule type="cellIs" dxfId="303" priority="339" operator="equal">
      <formula>"P"</formula>
    </cfRule>
  </conditionalFormatting>
  <conditionalFormatting sqref="U46:U65536">
    <cfRule type="cellIs" dxfId="302" priority="340" operator="equal">
      <formula>"X"</formula>
    </cfRule>
    <cfRule type="cellIs" dxfId="301" priority="341" operator="equal">
      <formula>"F"</formula>
    </cfRule>
    <cfRule type="cellIs" dxfId="300" priority="342" operator="equal">
      <formula>"P"</formula>
    </cfRule>
  </conditionalFormatting>
  <conditionalFormatting sqref="V35">
    <cfRule type="cellIs" dxfId="299" priority="334" operator="equal">
      <formula>"X"</formula>
    </cfRule>
    <cfRule type="cellIs" dxfId="298" priority="335" operator="equal">
      <formula>"F"</formula>
    </cfRule>
    <cfRule type="cellIs" dxfId="297" priority="336" operator="equal">
      <formula>"P"</formula>
    </cfRule>
  </conditionalFormatting>
  <conditionalFormatting sqref="V42 V45 V1:V2">
    <cfRule type="cellIs" dxfId="296" priority="331" operator="equal">
      <formula>"X"</formula>
    </cfRule>
    <cfRule type="cellIs" dxfId="295" priority="332" operator="equal">
      <formula>"F"</formula>
    </cfRule>
    <cfRule type="cellIs" dxfId="294" priority="333" operator="equal">
      <formula>"P"</formula>
    </cfRule>
  </conditionalFormatting>
  <conditionalFormatting sqref="V4:V34 V43:V44 V36:V41">
    <cfRule type="cellIs" dxfId="293" priority="325" operator="equal">
      <formula>"X"</formula>
    </cfRule>
    <cfRule type="cellIs" dxfId="292" priority="326" operator="equal">
      <formula>"F"</formula>
    </cfRule>
    <cfRule type="cellIs" dxfId="291" priority="327" operator="equal">
      <formula>"P"</formula>
    </cfRule>
  </conditionalFormatting>
  <conditionalFormatting sqref="V46:V65536">
    <cfRule type="cellIs" dxfId="290" priority="328" operator="equal">
      <formula>"X"</formula>
    </cfRule>
    <cfRule type="cellIs" dxfId="289" priority="329" operator="equal">
      <formula>"F"</formula>
    </cfRule>
    <cfRule type="cellIs" dxfId="288" priority="330" operator="equal">
      <formula>"P"</formula>
    </cfRule>
  </conditionalFormatting>
  <conditionalFormatting sqref="W35">
    <cfRule type="cellIs" dxfId="287" priority="322" operator="equal">
      <formula>"X"</formula>
    </cfRule>
    <cfRule type="cellIs" dxfId="286" priority="323" operator="equal">
      <formula>"F"</formula>
    </cfRule>
    <cfRule type="cellIs" dxfId="285" priority="324" operator="equal">
      <formula>"P"</formula>
    </cfRule>
  </conditionalFormatting>
  <conditionalFormatting sqref="W42 W45 W1:W2">
    <cfRule type="cellIs" dxfId="284" priority="319" operator="equal">
      <formula>"X"</formula>
    </cfRule>
    <cfRule type="cellIs" dxfId="283" priority="320" operator="equal">
      <formula>"F"</formula>
    </cfRule>
    <cfRule type="cellIs" dxfId="282" priority="321" operator="equal">
      <formula>"P"</formula>
    </cfRule>
  </conditionalFormatting>
  <conditionalFormatting sqref="W4:W34 W43:W44 W36:W41">
    <cfRule type="cellIs" dxfId="281" priority="313" operator="equal">
      <formula>"X"</formula>
    </cfRule>
    <cfRule type="cellIs" dxfId="280" priority="314" operator="equal">
      <formula>"F"</formula>
    </cfRule>
    <cfRule type="cellIs" dxfId="279" priority="315" operator="equal">
      <formula>"P"</formula>
    </cfRule>
  </conditionalFormatting>
  <conditionalFormatting sqref="W46:W65536">
    <cfRule type="cellIs" dxfId="278" priority="316" operator="equal">
      <formula>"X"</formula>
    </cfRule>
    <cfRule type="cellIs" dxfId="277" priority="317" operator="equal">
      <formula>"F"</formula>
    </cfRule>
    <cfRule type="cellIs" dxfId="276" priority="318" operator="equal">
      <formula>"P"</formula>
    </cfRule>
  </conditionalFormatting>
  <conditionalFormatting sqref="X35">
    <cfRule type="cellIs" dxfId="275" priority="310" operator="equal">
      <formula>"X"</formula>
    </cfRule>
    <cfRule type="cellIs" dxfId="274" priority="311" operator="equal">
      <formula>"F"</formula>
    </cfRule>
    <cfRule type="cellIs" dxfId="273" priority="312" operator="equal">
      <formula>"P"</formula>
    </cfRule>
  </conditionalFormatting>
  <conditionalFormatting sqref="X42 X45 X1:X2">
    <cfRule type="cellIs" dxfId="272" priority="307" operator="equal">
      <formula>"X"</formula>
    </cfRule>
    <cfRule type="cellIs" dxfId="271" priority="308" operator="equal">
      <formula>"F"</formula>
    </cfRule>
    <cfRule type="cellIs" dxfId="270" priority="309" operator="equal">
      <formula>"P"</formula>
    </cfRule>
  </conditionalFormatting>
  <conditionalFormatting sqref="X4:X34 X43:X44 X36:X41">
    <cfRule type="cellIs" dxfId="269" priority="301" operator="equal">
      <formula>"X"</formula>
    </cfRule>
    <cfRule type="cellIs" dxfId="268" priority="302" operator="equal">
      <formula>"F"</formula>
    </cfRule>
    <cfRule type="cellIs" dxfId="267" priority="303" operator="equal">
      <formula>"P"</formula>
    </cfRule>
  </conditionalFormatting>
  <conditionalFormatting sqref="X46:X65536">
    <cfRule type="cellIs" dxfId="266" priority="304" operator="equal">
      <formula>"X"</formula>
    </cfRule>
    <cfRule type="cellIs" dxfId="265" priority="305" operator="equal">
      <formula>"F"</formula>
    </cfRule>
    <cfRule type="cellIs" dxfId="264" priority="306" operator="equal">
      <formula>"P"</formula>
    </cfRule>
  </conditionalFormatting>
  <conditionalFormatting sqref="Y35">
    <cfRule type="cellIs" dxfId="263" priority="298" operator="equal">
      <formula>"X"</formula>
    </cfRule>
    <cfRule type="cellIs" dxfId="262" priority="299" operator="equal">
      <formula>"F"</formula>
    </cfRule>
    <cfRule type="cellIs" dxfId="261" priority="300" operator="equal">
      <formula>"P"</formula>
    </cfRule>
  </conditionalFormatting>
  <conditionalFormatting sqref="Y42 Y45 Y1:Y2">
    <cfRule type="cellIs" dxfId="260" priority="295" operator="equal">
      <formula>"X"</formula>
    </cfRule>
    <cfRule type="cellIs" dxfId="259" priority="296" operator="equal">
      <formula>"F"</formula>
    </cfRule>
    <cfRule type="cellIs" dxfId="258" priority="297" operator="equal">
      <formula>"P"</formula>
    </cfRule>
  </conditionalFormatting>
  <conditionalFormatting sqref="Y4:Y34 Y43:Y44 Y36:Y41">
    <cfRule type="cellIs" dxfId="257" priority="289" operator="equal">
      <formula>"X"</formula>
    </cfRule>
    <cfRule type="cellIs" dxfId="256" priority="290" operator="equal">
      <formula>"F"</formula>
    </cfRule>
    <cfRule type="cellIs" dxfId="255" priority="291" operator="equal">
      <formula>"P"</formula>
    </cfRule>
  </conditionalFormatting>
  <conditionalFormatting sqref="Y46:Y65536">
    <cfRule type="cellIs" dxfId="254" priority="292" operator="equal">
      <formula>"X"</formula>
    </cfRule>
    <cfRule type="cellIs" dxfId="253" priority="293" operator="equal">
      <formula>"F"</formula>
    </cfRule>
    <cfRule type="cellIs" dxfId="252" priority="294" operator="equal">
      <formula>"P"</formula>
    </cfRule>
  </conditionalFormatting>
  <conditionalFormatting sqref="Z35">
    <cfRule type="cellIs" dxfId="251" priority="286" operator="equal">
      <formula>"X"</formula>
    </cfRule>
    <cfRule type="cellIs" dxfId="250" priority="287" operator="equal">
      <formula>"F"</formula>
    </cfRule>
    <cfRule type="cellIs" dxfId="249" priority="288" operator="equal">
      <formula>"P"</formula>
    </cfRule>
  </conditionalFormatting>
  <conditionalFormatting sqref="Z42 Z45 Z1:Z2">
    <cfRule type="cellIs" dxfId="248" priority="283" operator="equal">
      <formula>"X"</formula>
    </cfRule>
    <cfRule type="cellIs" dxfId="247" priority="284" operator="equal">
      <formula>"F"</formula>
    </cfRule>
    <cfRule type="cellIs" dxfId="246" priority="285" operator="equal">
      <formula>"P"</formula>
    </cfRule>
  </conditionalFormatting>
  <conditionalFormatting sqref="Z4:Z34 Z43:Z44 Z36:Z41">
    <cfRule type="cellIs" dxfId="245" priority="277" operator="equal">
      <formula>"X"</formula>
    </cfRule>
    <cfRule type="cellIs" dxfId="244" priority="278" operator="equal">
      <formula>"F"</formula>
    </cfRule>
    <cfRule type="cellIs" dxfId="243" priority="279" operator="equal">
      <formula>"P"</formula>
    </cfRule>
  </conditionalFormatting>
  <conditionalFormatting sqref="Z46:Z65536">
    <cfRule type="cellIs" dxfId="242" priority="280" operator="equal">
      <formula>"X"</formula>
    </cfRule>
    <cfRule type="cellIs" dxfId="241" priority="281" operator="equal">
      <formula>"F"</formula>
    </cfRule>
    <cfRule type="cellIs" dxfId="240" priority="282" operator="equal">
      <formula>"P"</formula>
    </cfRule>
  </conditionalFormatting>
  <conditionalFormatting sqref="AA35">
    <cfRule type="cellIs" dxfId="239" priority="274" operator="equal">
      <formula>"X"</formula>
    </cfRule>
    <cfRule type="cellIs" dxfId="238" priority="275" operator="equal">
      <formula>"F"</formula>
    </cfRule>
    <cfRule type="cellIs" dxfId="237" priority="276" operator="equal">
      <formula>"P"</formula>
    </cfRule>
  </conditionalFormatting>
  <conditionalFormatting sqref="AA42 AA45 AA1:AA2">
    <cfRule type="cellIs" dxfId="236" priority="271" operator="equal">
      <formula>"X"</formula>
    </cfRule>
    <cfRule type="cellIs" dxfId="235" priority="272" operator="equal">
      <formula>"F"</formula>
    </cfRule>
    <cfRule type="cellIs" dxfId="234" priority="273" operator="equal">
      <formula>"P"</formula>
    </cfRule>
  </conditionalFormatting>
  <conditionalFormatting sqref="AA4:AA34 AA43:AA44 AA36:AA41">
    <cfRule type="cellIs" dxfId="233" priority="265" operator="equal">
      <formula>"X"</formula>
    </cfRule>
    <cfRule type="cellIs" dxfId="232" priority="266" operator="equal">
      <formula>"F"</formula>
    </cfRule>
    <cfRule type="cellIs" dxfId="231" priority="267" operator="equal">
      <formula>"P"</formula>
    </cfRule>
  </conditionalFormatting>
  <conditionalFormatting sqref="AA46:AA65536">
    <cfRule type="cellIs" dxfId="230" priority="268" operator="equal">
      <formula>"X"</formula>
    </cfRule>
    <cfRule type="cellIs" dxfId="229" priority="269" operator="equal">
      <formula>"F"</formula>
    </cfRule>
    <cfRule type="cellIs" dxfId="228" priority="270" operator="equal">
      <formula>"P"</formula>
    </cfRule>
  </conditionalFormatting>
  <conditionalFormatting sqref="AB35">
    <cfRule type="cellIs" dxfId="227" priority="262" operator="equal">
      <formula>"X"</formula>
    </cfRule>
    <cfRule type="cellIs" dxfId="226" priority="263" operator="equal">
      <formula>"F"</formula>
    </cfRule>
    <cfRule type="cellIs" dxfId="225" priority="264" operator="equal">
      <formula>"P"</formula>
    </cfRule>
  </conditionalFormatting>
  <conditionalFormatting sqref="AB42 AB45 AB1:AB2">
    <cfRule type="cellIs" dxfId="224" priority="259" operator="equal">
      <formula>"X"</formula>
    </cfRule>
    <cfRule type="cellIs" dxfId="223" priority="260" operator="equal">
      <formula>"F"</formula>
    </cfRule>
    <cfRule type="cellIs" dxfId="222" priority="261" operator="equal">
      <formula>"P"</formula>
    </cfRule>
  </conditionalFormatting>
  <conditionalFormatting sqref="AB4:AB34 AB43:AB44 AB36:AB41">
    <cfRule type="cellIs" dxfId="221" priority="253" operator="equal">
      <formula>"X"</formula>
    </cfRule>
    <cfRule type="cellIs" dxfId="220" priority="254" operator="equal">
      <formula>"F"</formula>
    </cfRule>
    <cfRule type="cellIs" dxfId="219" priority="255" operator="equal">
      <formula>"P"</formula>
    </cfRule>
  </conditionalFormatting>
  <conditionalFormatting sqref="AB46:AB65536">
    <cfRule type="cellIs" dxfId="218" priority="256" operator="equal">
      <formula>"X"</formula>
    </cfRule>
    <cfRule type="cellIs" dxfId="217" priority="257" operator="equal">
      <formula>"F"</formula>
    </cfRule>
    <cfRule type="cellIs" dxfId="216" priority="258" operator="equal">
      <formula>"P"</formula>
    </cfRule>
  </conditionalFormatting>
  <conditionalFormatting sqref="AC35">
    <cfRule type="cellIs" dxfId="215" priority="250" operator="equal">
      <formula>"X"</formula>
    </cfRule>
    <cfRule type="cellIs" dxfId="214" priority="251" operator="equal">
      <formula>"F"</formula>
    </cfRule>
    <cfRule type="cellIs" dxfId="213" priority="252" operator="equal">
      <formula>"P"</formula>
    </cfRule>
  </conditionalFormatting>
  <conditionalFormatting sqref="AC42 AC45 AC1:AC2">
    <cfRule type="cellIs" dxfId="212" priority="247" operator="equal">
      <formula>"X"</formula>
    </cfRule>
    <cfRule type="cellIs" dxfId="211" priority="248" operator="equal">
      <formula>"F"</formula>
    </cfRule>
    <cfRule type="cellIs" dxfId="210" priority="249" operator="equal">
      <formula>"P"</formula>
    </cfRule>
  </conditionalFormatting>
  <conditionalFormatting sqref="AC4:AC34 AC43:AC44 AC36:AC41">
    <cfRule type="cellIs" dxfId="209" priority="241" operator="equal">
      <formula>"X"</formula>
    </cfRule>
    <cfRule type="cellIs" dxfId="208" priority="242" operator="equal">
      <formula>"F"</formula>
    </cfRule>
    <cfRule type="cellIs" dxfId="207" priority="243" operator="equal">
      <formula>"P"</formula>
    </cfRule>
  </conditionalFormatting>
  <conditionalFormatting sqref="AC46:AC65536">
    <cfRule type="cellIs" dxfId="206" priority="244" operator="equal">
      <formula>"X"</formula>
    </cfRule>
    <cfRule type="cellIs" dxfId="205" priority="245" operator="equal">
      <formula>"F"</formula>
    </cfRule>
    <cfRule type="cellIs" dxfId="204" priority="246" operator="equal">
      <formula>"P"</formula>
    </cfRule>
  </conditionalFormatting>
  <conditionalFormatting sqref="AD35">
    <cfRule type="cellIs" dxfId="203" priority="238" operator="equal">
      <formula>"X"</formula>
    </cfRule>
    <cfRule type="cellIs" dxfId="202" priority="239" operator="equal">
      <formula>"F"</formula>
    </cfRule>
    <cfRule type="cellIs" dxfId="201" priority="240" operator="equal">
      <formula>"P"</formula>
    </cfRule>
  </conditionalFormatting>
  <conditionalFormatting sqref="AD42 AD45 AD1:AD2">
    <cfRule type="cellIs" dxfId="200" priority="235" operator="equal">
      <formula>"X"</formula>
    </cfRule>
    <cfRule type="cellIs" dxfId="199" priority="236" operator="equal">
      <formula>"F"</formula>
    </cfRule>
    <cfRule type="cellIs" dxfId="198" priority="237" operator="equal">
      <formula>"P"</formula>
    </cfRule>
  </conditionalFormatting>
  <conditionalFormatting sqref="AD4:AD34 AD43:AD44 AD36:AD41">
    <cfRule type="cellIs" dxfId="197" priority="229" operator="equal">
      <formula>"X"</formula>
    </cfRule>
    <cfRule type="cellIs" dxfId="196" priority="230" operator="equal">
      <formula>"F"</formula>
    </cfRule>
    <cfRule type="cellIs" dxfId="195" priority="231" operator="equal">
      <formula>"P"</formula>
    </cfRule>
  </conditionalFormatting>
  <conditionalFormatting sqref="AD46:AD65536">
    <cfRule type="cellIs" dxfId="194" priority="232" operator="equal">
      <formula>"X"</formula>
    </cfRule>
    <cfRule type="cellIs" dxfId="193" priority="233" operator="equal">
      <formula>"F"</formula>
    </cfRule>
    <cfRule type="cellIs" dxfId="192" priority="234" operator="equal">
      <formula>"P"</formula>
    </cfRule>
  </conditionalFormatting>
  <conditionalFormatting sqref="AE35">
    <cfRule type="cellIs" dxfId="191" priority="226" operator="equal">
      <formula>"X"</formula>
    </cfRule>
    <cfRule type="cellIs" dxfId="190" priority="227" operator="equal">
      <formula>"F"</formula>
    </cfRule>
    <cfRule type="cellIs" dxfId="189" priority="228" operator="equal">
      <formula>"P"</formula>
    </cfRule>
  </conditionalFormatting>
  <conditionalFormatting sqref="AE42 AE45 AE1:AE2">
    <cfRule type="cellIs" dxfId="188" priority="223" operator="equal">
      <formula>"X"</formula>
    </cfRule>
    <cfRule type="cellIs" dxfId="187" priority="224" operator="equal">
      <formula>"F"</formula>
    </cfRule>
    <cfRule type="cellIs" dxfId="186" priority="225" operator="equal">
      <formula>"P"</formula>
    </cfRule>
  </conditionalFormatting>
  <conditionalFormatting sqref="AE4:AE34 AE43:AE44 AE36:AE41">
    <cfRule type="cellIs" dxfId="185" priority="217" operator="equal">
      <formula>"X"</formula>
    </cfRule>
    <cfRule type="cellIs" dxfId="184" priority="218" operator="equal">
      <formula>"F"</formula>
    </cfRule>
    <cfRule type="cellIs" dxfId="183" priority="219" operator="equal">
      <formula>"P"</formula>
    </cfRule>
  </conditionalFormatting>
  <conditionalFormatting sqref="AE46:AE65536">
    <cfRule type="cellIs" dxfId="182" priority="220" operator="equal">
      <formula>"X"</formula>
    </cfRule>
    <cfRule type="cellIs" dxfId="181" priority="221" operator="equal">
      <formula>"F"</formula>
    </cfRule>
    <cfRule type="cellIs" dxfId="180" priority="222" operator="equal">
      <formula>"P"</formula>
    </cfRule>
  </conditionalFormatting>
  <conditionalFormatting sqref="AF35">
    <cfRule type="cellIs" dxfId="179" priority="214" operator="equal">
      <formula>"X"</formula>
    </cfRule>
    <cfRule type="cellIs" dxfId="178" priority="215" operator="equal">
      <formula>"F"</formula>
    </cfRule>
    <cfRule type="cellIs" dxfId="177" priority="216" operator="equal">
      <formula>"P"</formula>
    </cfRule>
  </conditionalFormatting>
  <conditionalFormatting sqref="AF42 AF45 AF1:AF2">
    <cfRule type="cellIs" dxfId="176" priority="211" operator="equal">
      <formula>"X"</formula>
    </cfRule>
    <cfRule type="cellIs" dxfId="175" priority="212" operator="equal">
      <formula>"F"</formula>
    </cfRule>
    <cfRule type="cellIs" dxfId="174" priority="213" operator="equal">
      <formula>"P"</formula>
    </cfRule>
  </conditionalFormatting>
  <conditionalFormatting sqref="AF4:AF34 AF43:AF44 AF36:AF41">
    <cfRule type="cellIs" dxfId="173" priority="205" operator="equal">
      <formula>"X"</formula>
    </cfRule>
    <cfRule type="cellIs" dxfId="172" priority="206" operator="equal">
      <formula>"F"</formula>
    </cfRule>
    <cfRule type="cellIs" dxfId="171" priority="207" operator="equal">
      <formula>"P"</formula>
    </cfRule>
  </conditionalFormatting>
  <conditionalFormatting sqref="AF46:AF65536">
    <cfRule type="cellIs" dxfId="170" priority="208" operator="equal">
      <formula>"X"</formula>
    </cfRule>
    <cfRule type="cellIs" dxfId="169" priority="209" operator="equal">
      <formula>"F"</formula>
    </cfRule>
    <cfRule type="cellIs" dxfId="168" priority="210" operator="equal">
      <formula>"P"</formula>
    </cfRule>
  </conditionalFormatting>
  <conditionalFormatting sqref="AG35">
    <cfRule type="cellIs" dxfId="167" priority="202" operator="equal">
      <formula>"X"</formula>
    </cfRule>
    <cfRule type="cellIs" dxfId="166" priority="203" operator="equal">
      <formula>"F"</formula>
    </cfRule>
    <cfRule type="cellIs" dxfId="165" priority="204" operator="equal">
      <formula>"P"</formula>
    </cfRule>
  </conditionalFormatting>
  <conditionalFormatting sqref="AG42 AG45 AG1:AG2">
    <cfRule type="cellIs" dxfId="164" priority="199" operator="equal">
      <formula>"X"</formula>
    </cfRule>
    <cfRule type="cellIs" dxfId="163" priority="200" operator="equal">
      <formula>"F"</formula>
    </cfRule>
    <cfRule type="cellIs" dxfId="162" priority="201" operator="equal">
      <formula>"P"</formula>
    </cfRule>
  </conditionalFormatting>
  <conditionalFormatting sqref="AG4:AG34 AG43:AG44 AG36:AG41">
    <cfRule type="cellIs" dxfId="161" priority="193" operator="equal">
      <formula>"X"</formula>
    </cfRule>
    <cfRule type="cellIs" dxfId="160" priority="194" operator="equal">
      <formula>"F"</formula>
    </cfRule>
    <cfRule type="cellIs" dxfId="159" priority="195" operator="equal">
      <formula>"P"</formula>
    </cfRule>
  </conditionalFormatting>
  <conditionalFormatting sqref="AG46:AG65536">
    <cfRule type="cellIs" dxfId="158" priority="196" operator="equal">
      <formula>"X"</formula>
    </cfRule>
    <cfRule type="cellIs" dxfId="157" priority="197" operator="equal">
      <formula>"F"</formula>
    </cfRule>
    <cfRule type="cellIs" dxfId="156" priority="198" operator="equal">
      <formula>"P"</formula>
    </cfRule>
  </conditionalFormatting>
  <conditionalFormatting sqref="AH35">
    <cfRule type="cellIs" dxfId="155" priority="190" operator="equal">
      <formula>"X"</formula>
    </cfRule>
    <cfRule type="cellIs" dxfId="154" priority="191" operator="equal">
      <formula>"F"</formula>
    </cfRule>
    <cfRule type="cellIs" dxfId="153" priority="192" operator="equal">
      <formula>"P"</formula>
    </cfRule>
  </conditionalFormatting>
  <conditionalFormatting sqref="AH42 AH45 AH1:AH2">
    <cfRule type="cellIs" dxfId="152" priority="187" operator="equal">
      <formula>"X"</formula>
    </cfRule>
    <cfRule type="cellIs" dxfId="151" priority="188" operator="equal">
      <formula>"F"</formula>
    </cfRule>
    <cfRule type="cellIs" dxfId="150" priority="189" operator="equal">
      <formula>"P"</formula>
    </cfRule>
  </conditionalFormatting>
  <conditionalFormatting sqref="AH4:AH34 AH43:AH44 AH36:AH41">
    <cfRule type="cellIs" dxfId="149" priority="181" operator="equal">
      <formula>"X"</formula>
    </cfRule>
    <cfRule type="cellIs" dxfId="148" priority="182" operator="equal">
      <formula>"F"</formula>
    </cfRule>
    <cfRule type="cellIs" dxfId="147" priority="183" operator="equal">
      <formula>"P"</formula>
    </cfRule>
  </conditionalFormatting>
  <conditionalFormatting sqref="AH46:AH65536">
    <cfRule type="cellIs" dxfId="146" priority="184" operator="equal">
      <formula>"X"</formula>
    </cfRule>
    <cfRule type="cellIs" dxfId="145" priority="185" operator="equal">
      <formula>"F"</formula>
    </cfRule>
    <cfRule type="cellIs" dxfId="144" priority="186" operator="equal">
      <formula>"P"</formula>
    </cfRule>
  </conditionalFormatting>
  <conditionalFormatting sqref="H35">
    <cfRule type="cellIs" dxfId="143" priority="178" operator="equal">
      <formula>"X"</formula>
    </cfRule>
    <cfRule type="cellIs" dxfId="142" priority="179" operator="equal">
      <formula>"F"</formula>
    </cfRule>
    <cfRule type="cellIs" dxfId="141" priority="180" operator="equal">
      <formula>"P"</formula>
    </cfRule>
  </conditionalFormatting>
  <conditionalFormatting sqref="H42 H45 H1:H2">
    <cfRule type="cellIs" dxfId="140" priority="175" operator="equal">
      <formula>"X"</formula>
    </cfRule>
    <cfRule type="cellIs" dxfId="139" priority="176" operator="equal">
      <formula>"F"</formula>
    </cfRule>
    <cfRule type="cellIs" dxfId="138" priority="177" operator="equal">
      <formula>"P"</formula>
    </cfRule>
  </conditionalFormatting>
  <conditionalFormatting sqref="H4:H34 H43:H44 H36:H41">
    <cfRule type="cellIs" dxfId="137" priority="169" operator="equal">
      <formula>"X"</formula>
    </cfRule>
    <cfRule type="cellIs" dxfId="136" priority="170" operator="equal">
      <formula>"F"</formula>
    </cfRule>
    <cfRule type="cellIs" dxfId="135" priority="171" operator="equal">
      <formula>"P"</formula>
    </cfRule>
  </conditionalFormatting>
  <conditionalFormatting sqref="H46:H65536">
    <cfRule type="cellIs" dxfId="134" priority="172" operator="equal">
      <formula>"X"</formula>
    </cfRule>
    <cfRule type="cellIs" dxfId="133" priority="173" operator="equal">
      <formula>"F"</formula>
    </cfRule>
    <cfRule type="cellIs" dxfId="132" priority="174" operator="equal">
      <formula>"P"</formula>
    </cfRule>
  </conditionalFormatting>
  <conditionalFormatting sqref="I35">
    <cfRule type="cellIs" dxfId="131" priority="154" operator="equal">
      <formula>"X"</formula>
    </cfRule>
    <cfRule type="cellIs" dxfId="130" priority="155" operator="equal">
      <formula>"F"</formula>
    </cfRule>
    <cfRule type="cellIs" dxfId="129" priority="156" operator="equal">
      <formula>"P"</formula>
    </cfRule>
  </conditionalFormatting>
  <conditionalFormatting sqref="I42 I45 I1:I2">
    <cfRule type="cellIs" dxfId="128" priority="151" operator="equal">
      <formula>"X"</formula>
    </cfRule>
    <cfRule type="cellIs" dxfId="127" priority="152" operator="equal">
      <formula>"F"</formula>
    </cfRule>
    <cfRule type="cellIs" dxfId="126" priority="153" operator="equal">
      <formula>"P"</formula>
    </cfRule>
  </conditionalFormatting>
  <conditionalFormatting sqref="I4:I34 I43:I44 I36:I41">
    <cfRule type="cellIs" dxfId="125" priority="145" operator="equal">
      <formula>"X"</formula>
    </cfRule>
    <cfRule type="cellIs" dxfId="124" priority="146" operator="equal">
      <formula>"F"</formula>
    </cfRule>
    <cfRule type="cellIs" dxfId="123" priority="147" operator="equal">
      <formula>"P"</formula>
    </cfRule>
  </conditionalFormatting>
  <conditionalFormatting sqref="I46:I65536">
    <cfRule type="cellIs" dxfId="122" priority="148" operator="equal">
      <formula>"X"</formula>
    </cfRule>
    <cfRule type="cellIs" dxfId="121" priority="149" operator="equal">
      <formula>"F"</formula>
    </cfRule>
    <cfRule type="cellIs" dxfId="120" priority="150" operator="equal">
      <formula>"P"</formula>
    </cfRule>
  </conditionalFormatting>
  <conditionalFormatting sqref="L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L42 L45 L1:L2">
    <cfRule type="cellIs" dxfId="116" priority="115" operator="equal">
      <formula>"X"</formula>
    </cfRule>
    <cfRule type="cellIs" dxfId="115" priority="116" operator="equal">
      <formula>"F"</formula>
    </cfRule>
    <cfRule type="cellIs" dxfId="114" priority="117" operator="equal">
      <formula>"P"</formula>
    </cfRule>
  </conditionalFormatting>
  <conditionalFormatting sqref="L4:L34 L43:L44 L36:L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L46:L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J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J42 J45 J1:J2">
    <cfRule type="cellIs" dxfId="104" priority="103" operator="equal">
      <formula>"X"</formula>
    </cfRule>
    <cfRule type="cellIs" dxfId="103" priority="104" operator="equal">
      <formula>"F"</formula>
    </cfRule>
    <cfRule type="cellIs" dxfId="102" priority="105" operator="equal">
      <formula>"P"</formula>
    </cfRule>
  </conditionalFormatting>
  <conditionalFormatting sqref="J4:J34 J43:J44 J36:J41">
    <cfRule type="cellIs" dxfId="101" priority="97" operator="equal">
      <formula>"X"</formula>
    </cfRule>
    <cfRule type="cellIs" dxfId="100" priority="98" operator="equal">
      <formula>"F"</formula>
    </cfRule>
    <cfRule type="cellIs" dxfId="99" priority="99" operator="equal">
      <formula>"P"</formula>
    </cfRule>
  </conditionalFormatting>
  <conditionalFormatting sqref="J46:J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K35">
    <cfRule type="cellIs" dxfId="95" priority="94" operator="equal">
      <formula>"X"</formula>
    </cfRule>
    <cfRule type="cellIs" dxfId="94" priority="95" operator="equal">
      <formula>"F"</formula>
    </cfRule>
    <cfRule type="cellIs" dxfId="93" priority="96" operator="equal">
      <formula>"P"</formula>
    </cfRule>
  </conditionalFormatting>
  <conditionalFormatting sqref="K42 K45 K1:K2">
    <cfRule type="cellIs" dxfId="92" priority="91" operator="equal">
      <formula>"X"</formula>
    </cfRule>
    <cfRule type="cellIs" dxfId="91" priority="92" operator="equal">
      <formula>"F"</formula>
    </cfRule>
    <cfRule type="cellIs" dxfId="90" priority="93" operator="equal">
      <formula>"P"</formula>
    </cfRule>
  </conditionalFormatting>
  <conditionalFormatting sqref="K4:K34 K43:K44 K36:K41">
    <cfRule type="cellIs" dxfId="89" priority="85" operator="equal">
      <formula>"X"</formula>
    </cfRule>
    <cfRule type="cellIs" dxfId="88" priority="86" operator="equal">
      <formula>"F"</formula>
    </cfRule>
    <cfRule type="cellIs" dxfId="87" priority="87" operator="equal">
      <formula>"P"</formula>
    </cfRule>
  </conditionalFormatting>
  <conditionalFormatting sqref="K46:K65536">
    <cfRule type="cellIs" dxfId="86" priority="88" operator="equal">
      <formula>"X"</formula>
    </cfRule>
    <cfRule type="cellIs" dxfId="85" priority="89" operator="equal">
      <formula>"F"</formula>
    </cfRule>
    <cfRule type="cellIs" dxfId="84" priority="90" operator="equal">
      <formula>"P"</formula>
    </cfRule>
  </conditionalFormatting>
  <conditionalFormatting sqref="M35">
    <cfRule type="cellIs" dxfId="83" priority="82" operator="equal">
      <formula>"X"</formula>
    </cfRule>
    <cfRule type="cellIs" dxfId="82" priority="83" operator="equal">
      <formula>"F"</formula>
    </cfRule>
    <cfRule type="cellIs" dxfId="81" priority="84" operator="equal">
      <formula>"P"</formula>
    </cfRule>
  </conditionalFormatting>
  <conditionalFormatting sqref="M42 M45 M1:M2">
    <cfRule type="cellIs" dxfId="80" priority="79" operator="equal">
      <formula>"X"</formula>
    </cfRule>
    <cfRule type="cellIs" dxfId="79" priority="80" operator="equal">
      <formula>"F"</formula>
    </cfRule>
    <cfRule type="cellIs" dxfId="78" priority="81" operator="equal">
      <formula>"P"</formula>
    </cfRule>
  </conditionalFormatting>
  <conditionalFormatting sqref="M4:M34 M43:M44 M36:M41">
    <cfRule type="cellIs" dxfId="77" priority="73" operator="equal">
      <formula>"X"</formula>
    </cfRule>
    <cfRule type="cellIs" dxfId="76" priority="74" operator="equal">
      <formula>"F"</formula>
    </cfRule>
    <cfRule type="cellIs" dxfId="75" priority="75" operator="equal">
      <formula>"P"</formula>
    </cfRule>
  </conditionalFormatting>
  <conditionalFormatting sqref="M46:M65536">
    <cfRule type="cellIs" dxfId="74" priority="76" operator="equal">
      <formula>"X"</formula>
    </cfRule>
    <cfRule type="cellIs" dxfId="73" priority="77" operator="equal">
      <formula>"F"</formula>
    </cfRule>
    <cfRule type="cellIs" dxfId="72" priority="78" operator="equal">
      <formula>"P"</formula>
    </cfRule>
  </conditionalFormatting>
  <conditionalFormatting sqref="N35">
    <cfRule type="cellIs" dxfId="71" priority="70" operator="equal">
      <formula>"X"</formula>
    </cfRule>
    <cfRule type="cellIs" dxfId="70" priority="71" operator="equal">
      <formula>"F"</formula>
    </cfRule>
    <cfRule type="cellIs" dxfId="69" priority="72" operator="equal">
      <formula>"P"</formula>
    </cfRule>
  </conditionalFormatting>
  <conditionalFormatting sqref="N42 N45 N1:N2">
    <cfRule type="cellIs" dxfId="68" priority="67" operator="equal">
      <formula>"X"</formula>
    </cfRule>
    <cfRule type="cellIs" dxfId="67" priority="68" operator="equal">
      <formula>"F"</formula>
    </cfRule>
    <cfRule type="cellIs" dxfId="66" priority="69" operator="equal">
      <formula>"P"</formula>
    </cfRule>
  </conditionalFormatting>
  <conditionalFormatting sqref="N4:N34 N43:N44 N36:N41">
    <cfRule type="cellIs" dxfId="65" priority="61" operator="equal">
      <formula>"X"</formula>
    </cfRule>
    <cfRule type="cellIs" dxfId="64" priority="62" operator="equal">
      <formula>"F"</formula>
    </cfRule>
    <cfRule type="cellIs" dxfId="63" priority="63" operator="equal">
      <formula>"P"</formula>
    </cfRule>
  </conditionalFormatting>
  <conditionalFormatting sqref="N46:N65536">
    <cfRule type="cellIs" dxfId="62" priority="64" operator="equal">
      <formula>"X"</formula>
    </cfRule>
    <cfRule type="cellIs" dxfId="61" priority="65" operator="equal">
      <formula>"F"</formula>
    </cfRule>
    <cfRule type="cellIs" dxfId="60" priority="66" operator="equal">
      <formula>"P"</formula>
    </cfRule>
  </conditionalFormatting>
  <conditionalFormatting sqref="O35">
    <cfRule type="cellIs" dxfId="59" priority="58" operator="equal">
      <formula>"X"</formula>
    </cfRule>
    <cfRule type="cellIs" dxfId="58" priority="59" operator="equal">
      <formula>"F"</formula>
    </cfRule>
    <cfRule type="cellIs" dxfId="57" priority="60" operator="equal">
      <formula>"P"</formula>
    </cfRule>
  </conditionalFormatting>
  <conditionalFormatting sqref="O42 O45 O1:O2">
    <cfRule type="cellIs" dxfId="56" priority="55" operator="equal">
      <formula>"X"</formula>
    </cfRule>
    <cfRule type="cellIs" dxfId="55" priority="56" operator="equal">
      <formula>"F"</formula>
    </cfRule>
    <cfRule type="cellIs" dxfId="54" priority="57" operator="equal">
      <formula>"P"</formula>
    </cfRule>
  </conditionalFormatting>
  <conditionalFormatting sqref="O4:O34 O43:O44 O36:O41">
    <cfRule type="cellIs" dxfId="53" priority="49" operator="equal">
      <formula>"X"</formula>
    </cfRule>
    <cfRule type="cellIs" dxfId="52" priority="50" operator="equal">
      <formula>"F"</formula>
    </cfRule>
    <cfRule type="cellIs" dxfId="51" priority="51" operator="equal">
      <formula>"P"</formula>
    </cfRule>
  </conditionalFormatting>
  <conditionalFormatting sqref="O46:O65536">
    <cfRule type="cellIs" dxfId="50" priority="52" operator="equal">
      <formula>"X"</formula>
    </cfRule>
    <cfRule type="cellIs" dxfId="49" priority="53" operator="equal">
      <formula>"F"</formula>
    </cfRule>
    <cfRule type="cellIs" dxfId="48" priority="54" operator="equal">
      <formula>"P"</formula>
    </cfRule>
  </conditionalFormatting>
  <conditionalFormatting sqref="P35">
    <cfRule type="cellIs" dxfId="47" priority="46" operator="equal">
      <formula>"X"</formula>
    </cfRule>
    <cfRule type="cellIs" dxfId="46" priority="47" operator="equal">
      <formula>"F"</formula>
    </cfRule>
    <cfRule type="cellIs" dxfId="45" priority="48" operator="equal">
      <formula>"P"</formula>
    </cfRule>
  </conditionalFormatting>
  <conditionalFormatting sqref="P42 P45 P1:P2">
    <cfRule type="cellIs" dxfId="44" priority="43" operator="equal">
      <formula>"X"</formula>
    </cfRule>
    <cfRule type="cellIs" dxfId="43" priority="44" operator="equal">
      <formula>"F"</formula>
    </cfRule>
    <cfRule type="cellIs" dxfId="42" priority="45" operator="equal">
      <formula>"P"</formula>
    </cfRule>
  </conditionalFormatting>
  <conditionalFormatting sqref="P4:P34 P43:P44 P36:P41">
    <cfRule type="cellIs" dxfId="41" priority="37" operator="equal">
      <formula>"X"</formula>
    </cfRule>
    <cfRule type="cellIs" dxfId="40" priority="38" operator="equal">
      <formula>"F"</formula>
    </cfRule>
    <cfRule type="cellIs" dxfId="39" priority="39" operator="equal">
      <formula>"P"</formula>
    </cfRule>
  </conditionalFormatting>
  <conditionalFormatting sqref="P46:P65536">
    <cfRule type="cellIs" dxfId="38" priority="40" operator="equal">
      <formula>"X"</formula>
    </cfRule>
    <cfRule type="cellIs" dxfId="37" priority="41" operator="equal">
      <formula>"F"</formula>
    </cfRule>
    <cfRule type="cellIs" dxfId="36" priority="42" operator="equal">
      <formula>"P"</formula>
    </cfRule>
  </conditionalFormatting>
  <conditionalFormatting sqref="Q35">
    <cfRule type="cellIs" dxfId="35" priority="34" operator="equal">
      <formula>"X"</formula>
    </cfRule>
    <cfRule type="cellIs" dxfId="34" priority="35" operator="equal">
      <formula>"F"</formula>
    </cfRule>
    <cfRule type="cellIs" dxfId="33" priority="36" operator="equal">
      <formula>"P"</formula>
    </cfRule>
  </conditionalFormatting>
  <conditionalFormatting sqref="Q42 Q45 Q1:Q2">
    <cfRule type="cellIs" dxfId="32" priority="31" operator="equal">
      <formula>"X"</formula>
    </cfRule>
    <cfRule type="cellIs" dxfId="31" priority="32" operator="equal">
      <formula>"F"</formula>
    </cfRule>
    <cfRule type="cellIs" dxfId="30" priority="33" operator="equal">
      <formula>"P"</formula>
    </cfRule>
  </conditionalFormatting>
  <conditionalFormatting sqref="Q4:Q34 Q43:Q44 Q36:Q41">
    <cfRule type="cellIs" dxfId="29" priority="25" operator="equal">
      <formula>"X"</formula>
    </cfRule>
    <cfRule type="cellIs" dxfId="28" priority="26" operator="equal">
      <formula>"F"</formula>
    </cfRule>
    <cfRule type="cellIs" dxfId="27" priority="27" operator="equal">
      <formula>"P"</formula>
    </cfRule>
  </conditionalFormatting>
  <conditionalFormatting sqref="Q46:Q65536">
    <cfRule type="cellIs" dxfId="26" priority="28" operator="equal">
      <formula>"X"</formula>
    </cfRule>
    <cfRule type="cellIs" dxfId="25" priority="29" operator="equal">
      <formula>"F"</formula>
    </cfRule>
    <cfRule type="cellIs" dxfId="24" priority="30" operator="equal">
      <formula>"P"</formula>
    </cfRule>
  </conditionalFormatting>
  <conditionalFormatting sqref="R35">
    <cfRule type="cellIs" dxfId="23" priority="22" operator="equal">
      <formula>"X"</formula>
    </cfRule>
    <cfRule type="cellIs" dxfId="22" priority="23" operator="equal">
      <formula>"F"</formula>
    </cfRule>
    <cfRule type="cellIs" dxfId="21" priority="24" operator="equal">
      <formula>"P"</formula>
    </cfRule>
  </conditionalFormatting>
  <conditionalFormatting sqref="R42 R45 R1:R2">
    <cfRule type="cellIs" dxfId="20" priority="19" operator="equal">
      <formula>"X"</formula>
    </cfRule>
    <cfRule type="cellIs" dxfId="19" priority="20" operator="equal">
      <formula>"F"</formula>
    </cfRule>
    <cfRule type="cellIs" dxfId="18" priority="21" operator="equal">
      <formula>"P"</formula>
    </cfRule>
  </conditionalFormatting>
  <conditionalFormatting sqref="R4:R34 R43:R44 R36:R41">
    <cfRule type="cellIs" dxfId="17" priority="13" operator="equal">
      <formula>"X"</formula>
    </cfRule>
    <cfRule type="cellIs" dxfId="16" priority="14" operator="equal">
      <formula>"F"</formula>
    </cfRule>
    <cfRule type="cellIs" dxfId="15" priority="15" operator="equal">
      <formula>"P"</formula>
    </cfRule>
  </conditionalFormatting>
  <conditionalFormatting sqref="R46:R65536">
    <cfRule type="cellIs" dxfId="14" priority="16" operator="equal">
      <formula>"X"</formula>
    </cfRule>
    <cfRule type="cellIs" dxfId="13" priority="17" operator="equal">
      <formula>"F"</formula>
    </cfRule>
    <cfRule type="cellIs" dxfId="12" priority="18" operator="equal">
      <formula>"P"</formula>
    </cfRule>
  </conditionalFormatting>
  <conditionalFormatting sqref="S35">
    <cfRule type="cellIs" dxfId="11" priority="10" operator="equal">
      <formula>"X"</formula>
    </cfRule>
    <cfRule type="cellIs" dxfId="10" priority="11" operator="equal">
      <formula>"F"</formula>
    </cfRule>
    <cfRule type="cellIs" dxfId="9" priority="12" operator="equal">
      <formula>"P"</formula>
    </cfRule>
  </conditionalFormatting>
  <conditionalFormatting sqref="S42 S45 S1:S2">
    <cfRule type="cellIs" dxfId="8" priority="7" operator="equal">
      <formula>"X"</formula>
    </cfRule>
    <cfRule type="cellIs" dxfId="7" priority="8" operator="equal">
      <formula>"F"</formula>
    </cfRule>
    <cfRule type="cellIs" dxfId="6" priority="9" operator="equal">
      <formula>"P"</formula>
    </cfRule>
  </conditionalFormatting>
  <conditionalFormatting sqref="S4:S34 S43:S44 S36:S41">
    <cfRule type="cellIs" dxfId="5" priority="1" operator="equal">
      <formula>"X"</formula>
    </cfRule>
    <cfRule type="cellIs" dxfId="4" priority="2" operator="equal">
      <formula>"F"</formula>
    </cfRule>
    <cfRule type="cellIs" dxfId="3" priority="3" operator="equal">
      <formula>"P"</formula>
    </cfRule>
  </conditionalFormatting>
  <conditionalFormatting sqref="S46:S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2024-12-18T12:18:20Z</dcterms:modified>
  <dc:language>pt-BR</dc:language>
</cp:coreProperties>
</file>